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D35FD2FF-8B8C-470F-9F98-79AD26A24F79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EAEPE_TG!$A$1:$H$32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/>
  <c r="H18" i="1" s="1"/>
  <c r="E16" i="1"/>
  <c r="H16" i="1" s="1"/>
  <c r="E14" i="1"/>
  <c r="H14" i="1" s="1"/>
  <c r="E12" i="1"/>
  <c r="H12" i="1" s="1"/>
  <c r="E10" i="1"/>
  <c r="H10" i="1" s="1"/>
  <c r="E20" i="1" l="1"/>
  <c r="H20" i="1" s="1"/>
</calcChain>
</file>

<file path=xl/sharedStrings.xml><?xml version="1.0" encoding="utf-8"?>
<sst xmlns="http://schemas.openxmlformats.org/spreadsheetml/2006/main" count="20" uniqueCount="20">
  <si>
    <t>JUNTA MUNICIPAL DE AGUA Y SANEAMIENTO DE OJINAGA</t>
  </si>
  <si>
    <t xml:space="preserve">Estado Analítico del Ejercicio del Presupuesto de Egresos </t>
  </si>
  <si>
    <t>Clasificación Económica (por Tipo de Gasto)</t>
  </si>
  <si>
    <t>Del 01 de Enero al 31 de Diciembre del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</si>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</sst>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27</xdr:row>
      <xdr:rowOff>0</xdr:rowOff>
    </xdr:from>
    <xdr:to>
      <xdr:col>3</xdr:col>
      <xdr:colOff>152400</xdr:colOff>
      <xdr:row>30</xdr:row>
      <xdr:rowOff>47625</xdr:rowOff>
    </xdr:to>
    <xdr:sp macro="" textlink="">
      <xdr:nvSpPr>
        <xdr:cNvPr id="2" name="Cuadro de texto 3">
          <a:extLst>
            <a:ext uri="{FF2B5EF4-FFF2-40B4-BE49-F238E27FC236}">
              <a16:creationId xmlns:a16="http://schemas.microsoft.com/office/drawing/2014/main" id="{091BDF32-46FF-9BFA-E5F0-1B6CC1A17E15}"/>
            </a:ext>
          </a:extLst>
        </xdr:cNvPr>
        <xdr:cNvSpPr txBox="1"/>
      </xdr:nvSpPr>
      <xdr:spPr>
        <a:xfrm>
          <a:off x="1190625" y="4419600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848360</xdr:colOff>
      <xdr:row>26</xdr:row>
      <xdr:rowOff>151765</xdr:rowOff>
    </xdr:from>
    <xdr:to>
      <xdr:col>3</xdr:col>
      <xdr:colOff>86360</xdr:colOff>
      <xdr:row>26</xdr:row>
      <xdr:rowOff>151765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7745361-952D-849A-E304-B596184CAE6F}"/>
            </a:ext>
          </a:extLst>
        </xdr:cNvPr>
        <xdr:cNvCxnSpPr/>
      </xdr:nvCxnSpPr>
      <xdr:spPr>
        <a:xfrm>
          <a:off x="1162685" y="441896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27</xdr:row>
      <xdr:rowOff>0</xdr:rowOff>
    </xdr:from>
    <xdr:to>
      <xdr:col>7</xdr:col>
      <xdr:colOff>57150</xdr:colOff>
      <xdr:row>30</xdr:row>
      <xdr:rowOff>47625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85F4F588-B99C-5C6E-2F53-65E951558414}"/>
            </a:ext>
          </a:extLst>
        </xdr:cNvPr>
        <xdr:cNvSpPr txBox="1"/>
      </xdr:nvSpPr>
      <xdr:spPr>
        <a:xfrm>
          <a:off x="5019675" y="4419600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76835</xdr:colOff>
      <xdr:row>26</xdr:row>
      <xdr:rowOff>151765</xdr:rowOff>
    </xdr:from>
    <xdr:to>
      <xdr:col>6</xdr:col>
      <xdr:colOff>972185</xdr:colOff>
      <xdr:row>26</xdr:row>
      <xdr:rowOff>151765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3A63B90-43DD-5DF4-9CF6-7380B3AAC828}"/>
            </a:ext>
          </a:extLst>
        </xdr:cNvPr>
        <xdr:cNvCxnSpPr/>
      </xdr:nvCxnSpPr>
      <xdr:spPr>
        <a:xfrm>
          <a:off x="4991735" y="441896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714375</xdr:colOff>
      <xdr:row>24</xdr:row>
      <xdr:rowOff>66675</xdr:rowOff>
    </xdr:from>
    <xdr:to>
      <xdr:col>6</xdr:col>
      <xdr:colOff>515620</xdr:colOff>
      <xdr:row>26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38EFAE-9501-57BB-7F10-186F454204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45" t="14911" r="42125" b="78576"/>
        <a:stretch/>
      </xdr:blipFill>
      <xdr:spPr bwMode="auto">
        <a:xfrm>
          <a:off x="5629275" y="4029075"/>
          <a:ext cx="1763395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1771650</xdr:colOff>
      <xdr:row>23</xdr:row>
      <xdr:rowOff>9525</xdr:rowOff>
    </xdr:from>
    <xdr:to>
      <xdr:col>2</xdr:col>
      <xdr:colOff>498475</xdr:colOff>
      <xdr:row>26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5FCB54-C372-2C8D-AA59-BD50EE9887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3" t="24140" r="22607" b="35727"/>
        <a:stretch/>
      </xdr:blipFill>
      <xdr:spPr bwMode="auto">
        <a:xfrm>
          <a:off x="2085975" y="3819525"/>
          <a:ext cx="136525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2:H58"/>
  <sheetViews>
    <sheetView tabSelected="1" topLeftCell="B1" zoomScaleNormal="100" workbookViewId="0">
      <selection activeCell="O28" sqref="O28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0" width="11.5703125" style="16" customWidth="1"/>
    <col min="11" max="16384" width="11.5703125" style="16"/>
  </cols>
  <sheetData>
    <row r="2" spans="2:8" x14ac:dyDescent="0.2">
      <c r="B2" s="25" t="s">
        <v>0</v>
      </c>
      <c r="C2" s="26"/>
      <c r="D2" s="26"/>
      <c r="E2" s="26"/>
      <c r="F2" s="26"/>
      <c r="G2" s="26"/>
      <c r="H2" s="27"/>
    </row>
    <row r="3" spans="2:8" x14ac:dyDescent="0.2">
      <c r="B3" s="28" t="s">
        <v>1</v>
      </c>
      <c r="C3" s="29"/>
      <c r="D3" s="29"/>
      <c r="E3" s="29"/>
      <c r="F3" s="29"/>
      <c r="G3" s="29"/>
      <c r="H3" s="30"/>
    </row>
    <row r="4" spans="2:8" x14ac:dyDescent="0.2">
      <c r="B4" s="28" t="s">
        <v>2</v>
      </c>
      <c r="C4" s="29"/>
      <c r="D4" s="29"/>
      <c r="E4" s="29"/>
      <c r="F4" s="29"/>
      <c r="G4" s="29"/>
      <c r="H4" s="30"/>
    </row>
    <row r="5" spans="2:8" x14ac:dyDescent="0.2">
      <c r="B5" s="31" t="s">
        <v>3</v>
      </c>
      <c r="C5" s="32"/>
      <c r="D5" s="32"/>
      <c r="E5" s="32"/>
      <c r="F5" s="32"/>
      <c r="G5" s="32"/>
      <c r="H5" s="33"/>
    </row>
    <row r="6" spans="2:8" x14ac:dyDescent="0.2">
      <c r="B6" s="34" t="s">
        <v>4</v>
      </c>
      <c r="C6" s="37" t="s">
        <v>5</v>
      </c>
      <c r="D6" s="38"/>
      <c r="E6" s="38"/>
      <c r="F6" s="38"/>
      <c r="G6" s="39"/>
      <c r="H6" s="40" t="s">
        <v>6</v>
      </c>
    </row>
    <row r="7" spans="2:8" ht="24" x14ac:dyDescent="0.2">
      <c r="B7" s="35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41"/>
    </row>
    <row r="8" spans="2:8" x14ac:dyDescent="0.2">
      <c r="B8" s="36"/>
      <c r="C8" s="2">
        <v>1</v>
      </c>
      <c r="D8" s="2">
        <v>2</v>
      </c>
      <c r="E8" s="2" t="s">
        <v>12</v>
      </c>
      <c r="F8" s="2">
        <v>4</v>
      </c>
      <c r="G8" s="2">
        <v>5</v>
      </c>
      <c r="H8" s="3" t="s">
        <v>13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14</v>
      </c>
      <c r="C10" s="18">
        <v>27067833.399999999</v>
      </c>
      <c r="D10" s="21">
        <v>2655151.31</v>
      </c>
      <c r="E10" s="22">
        <f>C10+D10</f>
        <v>29722984.709999997</v>
      </c>
      <c r="F10" s="21">
        <v>29392326</v>
      </c>
      <c r="G10" s="18">
        <v>27666046</v>
      </c>
      <c r="H10" s="23">
        <f>E10-F10</f>
        <v>330658.70999999717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15</v>
      </c>
      <c r="C12" s="18">
        <v>15848892.23</v>
      </c>
      <c r="D12" s="12">
        <v>-2666362</v>
      </c>
      <c r="E12" s="22">
        <f>C12+D12</f>
        <v>13182530.23</v>
      </c>
      <c r="F12" s="21">
        <v>13119094</v>
      </c>
      <c r="G12" s="18">
        <v>13119094</v>
      </c>
      <c r="H12" s="23">
        <f>E12-F12</f>
        <v>63436.230000000447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16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17</v>
      </c>
      <c r="C16" s="11">
        <v>0</v>
      </c>
      <c r="D16" s="21">
        <v>11211</v>
      </c>
      <c r="E16" s="22">
        <f>C16+D16</f>
        <v>11211</v>
      </c>
      <c r="F16" s="21">
        <v>9980</v>
      </c>
      <c r="G16" s="18">
        <v>9980</v>
      </c>
      <c r="H16" s="23">
        <f>E16-F16</f>
        <v>1231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18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x14ac:dyDescent="0.2">
      <c r="B19" s="6"/>
      <c r="C19" s="13"/>
      <c r="D19" s="15"/>
      <c r="E19" s="13"/>
      <c r="F19" s="15"/>
      <c r="G19" s="13"/>
      <c r="H19" s="14"/>
    </row>
    <row r="20" spans="2:8" x14ac:dyDescent="0.2">
      <c r="B20" s="7" t="s">
        <v>19</v>
      </c>
      <c r="C20" s="19">
        <f>SUM(C18,C16,C14,C10,C12)</f>
        <v>42916725.629999995</v>
      </c>
      <c r="D20" s="20">
        <f>SUM(D18,D16,D14,D12,D10)</f>
        <v>0.31000000005587935</v>
      </c>
      <c r="E20" s="19">
        <f>SUM(E18,E16,E14,E12,E10)</f>
        <v>42916725.939999998</v>
      </c>
      <c r="F20" s="20">
        <f>SUM(F18,F16,F14,F12,F10)</f>
        <v>42521400</v>
      </c>
      <c r="G20" s="19">
        <f>SUM(G18,G16,G14,G12,G10)</f>
        <v>40795120</v>
      </c>
      <c r="H20" s="24">
        <f>E20-F20</f>
        <v>395325.93999999762</v>
      </c>
    </row>
    <row r="22" spans="2:8" s="17" customFormat="1" x14ac:dyDescent="0.2"/>
    <row r="23" spans="2:8" s="17" customFormat="1" x14ac:dyDescent="0.2"/>
    <row r="24" spans="2:8" s="17" customFormat="1" x14ac:dyDescent="0.2"/>
    <row r="25" spans="2:8" s="17" customFormat="1" x14ac:dyDescent="0.2"/>
    <row r="26" spans="2:8" s="17" customFormat="1" x14ac:dyDescent="0.2"/>
    <row r="27" spans="2:8" s="17" customFormat="1" x14ac:dyDescent="0.2"/>
    <row r="28" spans="2:8" s="17" customFormat="1" x14ac:dyDescent="0.2"/>
    <row r="29" spans="2:8" s="17" customFormat="1" x14ac:dyDescent="0.2"/>
    <row r="30" spans="2:8" s="17" customFormat="1" x14ac:dyDescent="0.2"/>
    <row r="31" spans="2:8" s="17" customFormat="1" x14ac:dyDescent="0.2"/>
    <row r="32" spans="2:8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</sheetData>
  <sheetProtection password="F376" sheet="1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5" orientation="portrait" horizontalDpi="0" verticalDpi="0" r:id="rId1"/>
  <headerFooter differentFirst="1">
    <firstFooter>&amp;C“Bajo protesta de decir verdad declaramos que los Estados Financieros y sus notas, son razonablemente correctos y son responsabilidad del emisor.” 
 Sello Digital: 5147420000202200004toTrimestre000020230127095507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2023-02-02T18:56:03Z</cp:lastPrinted>
  <dcterms:created xsi:type="dcterms:W3CDTF">2019-12-04T17:27:23Z</dcterms:created>
  <dcterms:modified xsi:type="dcterms:W3CDTF">2023-02-02T18:56:13Z</dcterms:modified>
</cp:coreProperties>
</file>